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4240" windowHeight="8505"/>
  </bookViews>
  <sheets>
    <sheet name="Лист1" sheetId="2" r:id="rId1"/>
  </sheets>
  <definedNames>
    <definedName name="_xlnm._FilterDatabase" localSheetId="0" hidden="1">Лист1!$A$4:$J$4</definedName>
  </definedNames>
  <calcPr calcId="145621"/>
</workbook>
</file>

<file path=xl/calcChain.xml><?xml version="1.0" encoding="utf-8"?>
<calcChain xmlns="http://schemas.openxmlformats.org/spreadsheetml/2006/main">
  <c r="A7" i="2" l="1"/>
  <c r="A8" i="2" s="1"/>
  <c r="A9" i="2" s="1"/>
  <c r="A10" i="2" s="1"/>
  <c r="A11" i="2" s="1"/>
  <c r="A12" i="2" s="1"/>
  <c r="A13" i="2" s="1"/>
  <c r="A14" i="2" s="1"/>
  <c r="A15" i="2" s="1"/>
  <c r="A6" i="2"/>
</calcChain>
</file>

<file path=xl/sharedStrings.xml><?xml version="1.0" encoding="utf-8"?>
<sst xmlns="http://schemas.openxmlformats.org/spreadsheetml/2006/main" count="99" uniqueCount="39">
  <si>
    <t>ТУ</t>
  </si>
  <si>
    <t>АО "УС-30"</t>
  </si>
  <si>
    <t>ООО "ЦЭПБ "Эксперт"</t>
  </si>
  <si>
    <t>АЭ.22.07074.001</t>
  </si>
  <si>
    <t>Исключено</t>
  </si>
  <si>
    <t>39-ТУ-16821-2023</t>
  </si>
  <si>
    <t>техническое устройство: шкив копровый типа ШК-1,3 зав. №355, отработавшего нормативный срок службы, установленного на клетьевом стволе Гремячинского ГОКа ООО «ЕвроХим-ВолгаКалий», ОПО "Участок горнокапитального строительства (специализированный)" рег. № А39-0392-0002, Класс опасности: I</t>
  </si>
  <si>
    <t>39-ТУ-16817-2023</t>
  </si>
  <si>
    <t>техническое устройство: шкив копровый типа ЧУ 09.00.002 ( ШК-0,9) зав. №101, отработавшего нормативный срок службы, установленного на клетьевом стволе Гремячинского ГОКа ООО «ЕвроХим-ВолгаКалий», ОПО "Участок горнокапитального строительства (специализированный)" рег. № А39-03952-0002, Класс опасности: I</t>
  </si>
  <si>
    <t>39-ТУ-16818-2023</t>
  </si>
  <si>
    <t>техническое устройство: шкив копровый типа ЧУ 09.00.002 ( ШК-0,9) зав. №102, отработавшего нормативный срок службы, установленного на клетьевом стволе Гремячинского ГОКа ООО «ЕвроХим-ВолгаКалий», ОПО "Участок горнокапитального строительства (специализированный)" рег. № А39-03952-0002, Класс опасности: I</t>
  </si>
  <si>
    <t>39-ТУ-16820-2023</t>
  </si>
  <si>
    <t>техническое устройство: шкив копровый типа ЧУ 09.00.002 ( ШК-0,9) зав. №104, отработавшего нормативный срок службы, установленного на клетьевом стволе Гремячинского ГОКа ООО «ЕвроХим-ВолгаКалий», ОПО "Участок горнокапитального строительства (специализированный)" рег. № А39-03952-0002, Класс опасности: I</t>
  </si>
  <si>
    <t>39-ТУ-16819-2023</t>
  </si>
  <si>
    <t>техническое устройство: шкив копровый типа ЧУ 09.00.002 ( ШК-0,9) зав. №103, клетьевого ствола Гремячинского ГОКа ООО «ЕвроХим-ВолгаКалий», отработавшего нормативный срок службы, ОПО "Участок горнокапитального строительства (специализированный)" рег. № А39-03952-0002, Класс опасности: I</t>
  </si>
  <si>
    <t>39-ТУ-16823-2023</t>
  </si>
  <si>
    <t>техническое устройство: шкив копровый типа ШК-1,3 зав. №363 клетьевого ствола Гремячинского ГОКа ООО «ЕвроХим-ВолгаКалий», отработавшего нормативный срок службы, ОПО "Участок горнокапитального строительства (специализированный)" рег. № А39-03952-0002, Класс опасности: I</t>
  </si>
  <si>
    <t>39-ТУ-16824-2023</t>
  </si>
  <si>
    <t>техническое устройство: установка буровая SCALER DH 420 зав.№A008074, отработавшая нормативный срок службы, эксплуатируемая на Гремячинском ГОКе ООО «ЕвроХим-ВолгаКалий», ОПО "Участок горнокапитального строительства (специализированный)" рег. № А39-03952-0002, Класс опасности: I</t>
  </si>
  <si>
    <t>39-ТУ-18900-2023</t>
  </si>
  <si>
    <t>техническое устройство: комплекс проходческий с бадьей 5,0 м3 со сферической опорой под разгрузку 3482.00.00.000М зав. №2, отработавшего нормативный срок службы, эксплуатируемого в клетьевом стволе рудника Гремячинского ГОКа ООО «ЕвроХим-ВолгаКалий», ОПО- Участок горнокапитального строительства (специализированный), рег.№А39-03952-0002, класс опасности: I</t>
  </si>
  <si>
    <t>39-ТУ-17092-2023</t>
  </si>
  <si>
    <t>техническое устройство: полка подвесного проходческого МТМ340.00.00.000-01 зав. №2, отработавшего нормативный срок службы, эксплуатируемого в клетьевом стволе Гремячинского ГОКа ООО «ЕвроХим-ВолгаКалий», ОПО "Участок горнокапитального строительства (специализированный)" рег. № А39-03952-0002, Класс опасности: I</t>
  </si>
  <si>
    <t>39-ТУ-18899-2023</t>
  </si>
  <si>
    <t>техническое устройство: комплекс проходческий с бадьей 5,0 м3 со сферической опорой под разгрузку 3482.00.00.000М зав. №1, отработавшего нормативный срок службы, эксплуатируемого в клетьевом стволе рудника Гремячинского ГОКа ООО «ЕвроХим-ВолгаКалий», ОПО-Участок горнокапитального строительства (специализированный), рег.№ А39-03952-0002, класс опасности: I</t>
  </si>
  <si>
    <t>39-ТУ-16822-2023</t>
  </si>
  <si>
    <t>техническое устройство: шкив копровый типа ШК-1,3 зав. №362, отработавшего нормативный срок службы, установленного на клетьевом стволе Гремячинского ГОКа ООО «ЕвроХим-ВолгаКалий», ОПО "Участок горнокапитального строительства (специализированный)" рег. № А39-03952-0002, Класс опасности: I</t>
  </si>
  <si>
    <t>Наименование заявителя</t>
  </si>
  <si>
    <t>Объект экспертизы промышленной безопасности</t>
  </si>
  <si>
    <t>Наименование заключения экспертизы промышленной безопасности</t>
  </si>
  <si>
    <t>Наименование эксплуатирующей опасный производственный объект организации</t>
  </si>
  <si>
    <t>Наименование экспертной организации</t>
  </si>
  <si>
    <t>Номер(а) квалификационного(ых) удостоверения(ий) эксперта(ов)</t>
  </si>
  <si>
    <t>Регистрационный номер, присвоенный заключению экспертизы промышленной безопасности</t>
  </si>
  <si>
    <t>Дата исключения заключения экспертизы промышленной безопасности из Реестра</t>
  </si>
  <si>
    <t>Примечание</t>
  </si>
  <si>
    <t xml:space="preserve"> ООО «ЕвроХим-ВолгаКалий»</t>
  </si>
  <si>
    <t>№ п/п</t>
  </si>
  <si>
    <t>Сведения об исключении из Реестра заключений экспертизы промышленной безопасности (15.05.2024-17.05.2024)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</si>
</sst>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8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/>
    <xf numFmtId="0" fontId="3" fillId="0" borderId="1" xfId="0" applyFont="1" applyBorder="1" applyAlignment="1">
      <alignment wrapText="1"/>
    </xf>
    <xf numFmtId="0" fontId="3" fillId="2" borderId="1" xfId="0" applyFont="1" applyFill="1" applyBorder="1" applyAlignment="1"/>
    <xf numFmtId="164" fontId="3" fillId="0" borderId="1" xfId="0" applyNumberFormat="1" applyFont="1" applyBorder="1" applyAlignment="1"/>
    <xf numFmtId="0" fontId="3" fillId="0" borderId="1" xfId="0" applyFont="1" applyBorder="1"/>
    <xf numFmtId="0" fontId="2" fillId="0" borderId="1" xfId="0" applyFont="1" applyBorder="1"/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A4" sqref="A4:J4"/>
    </sheetView>
  </sheetViews>
  <sheetFormatPr defaultRowHeight="11.25" x14ac:dyDescent="0.2"/>
  <cols>
    <col min="1" max="1" width="6.33203125" style="1" customWidth="1"/>
    <col min="2" max="2" width="19.1640625" customWidth="1"/>
    <col min="3" max="3" width="12" customWidth="1"/>
    <col min="4" max="4" width="55" customWidth="1"/>
    <col min="5" max="5" width="29.33203125" style="1" customWidth="1"/>
    <col min="6" max="6" width="25.5" style="1" customWidth="1"/>
    <col min="7" max="7" width="21.1640625" style="1" customWidth="1"/>
    <col min="8" max="8" width="18.33203125" customWidth="1"/>
    <col min="9" max="10" width="20.6640625" customWidth="1"/>
  </cols>
  <sheetData>
    <row r="1" spans="1:10" s="1" customFormat="1" x14ac:dyDescent="0.2"/>
    <row r="2" spans="1:10" ht="15.75" x14ac:dyDescent="0.25">
      <c r="A2" s="10" t="s">
        <v>38</v>
      </c>
      <c r="B2" s="10"/>
      <c r="C2" s="10"/>
      <c r="D2" s="10"/>
      <c r="E2" s="10"/>
      <c r="F2" s="10"/>
      <c r="G2" s="10"/>
      <c r="H2" s="10"/>
      <c r="I2" s="10"/>
      <c r="J2" s="10"/>
    </row>
    <row r="4" spans="1:10" s="1" customFormat="1" ht="89.25" x14ac:dyDescent="0.2">
      <c r="A4" s="9" t="s">
        <v>37</v>
      </c>
      <c r="B4" s="2" t="s">
        <v>27</v>
      </c>
      <c r="C4" s="2" t="s">
        <v>28</v>
      </c>
      <c r="D4" s="2" t="s">
        <v>29</v>
      </c>
      <c r="E4" s="2" t="s">
        <v>30</v>
      </c>
      <c r="F4" s="2" t="s">
        <v>31</v>
      </c>
      <c r="G4" s="2" t="s">
        <v>32</v>
      </c>
      <c r="H4" s="2" t="s">
        <v>33</v>
      </c>
      <c r="I4" s="3" t="s">
        <v>34</v>
      </c>
      <c r="J4" s="2" t="s">
        <v>35</v>
      </c>
    </row>
    <row r="5" spans="1:10" s="1" customFormat="1" ht="87" customHeight="1" x14ac:dyDescent="0.2">
      <c r="A5" s="8">
        <v>1</v>
      </c>
      <c r="B5" s="4" t="s">
        <v>1</v>
      </c>
      <c r="C5" s="4" t="s">
        <v>0</v>
      </c>
      <c r="D5" s="5" t="s">
        <v>6</v>
      </c>
      <c r="E5" s="4" t="s">
        <v>36</v>
      </c>
      <c r="F5" s="4" t="s">
        <v>2</v>
      </c>
      <c r="G5" s="4" t="s">
        <v>3</v>
      </c>
      <c r="H5" s="6" t="s">
        <v>5</v>
      </c>
      <c r="I5" s="7">
        <v>45427.650212685185</v>
      </c>
      <c r="J5" s="8" t="s">
        <v>4</v>
      </c>
    </row>
    <row r="6" spans="1:10" s="1" customFormat="1" ht="90.75" customHeight="1" x14ac:dyDescent="0.2">
      <c r="A6" s="8">
        <f>A5+1</f>
        <v>2</v>
      </c>
      <c r="B6" s="4" t="s">
        <v>1</v>
      </c>
      <c r="C6" s="4" t="s">
        <v>0</v>
      </c>
      <c r="D6" s="5" t="s">
        <v>8</v>
      </c>
      <c r="E6" s="4" t="s">
        <v>36</v>
      </c>
      <c r="F6" s="4" t="s">
        <v>2</v>
      </c>
      <c r="G6" s="4" t="s">
        <v>3</v>
      </c>
      <c r="H6" s="6" t="s">
        <v>7</v>
      </c>
      <c r="I6" s="7">
        <v>45427.652696759258</v>
      </c>
      <c r="J6" s="8" t="s">
        <v>4</v>
      </c>
    </row>
    <row r="7" spans="1:10" s="1" customFormat="1" ht="93" customHeight="1" x14ac:dyDescent="0.2">
      <c r="A7" s="8">
        <f t="shared" ref="A7:A15" si="0">A6+1</f>
        <v>3</v>
      </c>
      <c r="B7" s="4" t="s">
        <v>1</v>
      </c>
      <c r="C7" s="4" t="s">
        <v>0</v>
      </c>
      <c r="D7" s="5" t="s">
        <v>10</v>
      </c>
      <c r="E7" s="4" t="s">
        <v>36</v>
      </c>
      <c r="F7" s="4" t="s">
        <v>2</v>
      </c>
      <c r="G7" s="4" t="s">
        <v>3</v>
      </c>
      <c r="H7" s="6" t="s">
        <v>9</v>
      </c>
      <c r="I7" s="7">
        <v>45427.653426817131</v>
      </c>
      <c r="J7" s="8" t="s">
        <v>4</v>
      </c>
    </row>
    <row r="8" spans="1:10" s="1" customFormat="1" ht="89.25" customHeight="1" x14ac:dyDescent="0.2">
      <c r="A8" s="8">
        <f t="shared" si="0"/>
        <v>4</v>
      </c>
      <c r="B8" s="4" t="s">
        <v>1</v>
      </c>
      <c r="C8" s="4" t="s">
        <v>0</v>
      </c>
      <c r="D8" s="5" t="s">
        <v>12</v>
      </c>
      <c r="E8" s="4" t="s">
        <v>36</v>
      </c>
      <c r="F8" s="4" t="s">
        <v>2</v>
      </c>
      <c r="G8" s="4" t="s">
        <v>3</v>
      </c>
      <c r="H8" s="6" t="s">
        <v>11</v>
      </c>
      <c r="I8" s="7">
        <v>45427.649569918984</v>
      </c>
      <c r="J8" s="8" t="s">
        <v>4</v>
      </c>
    </row>
    <row r="9" spans="1:10" s="1" customFormat="1" ht="91.5" customHeight="1" x14ac:dyDescent="0.2">
      <c r="A9" s="8">
        <f t="shared" si="0"/>
        <v>5</v>
      </c>
      <c r="B9" s="4" t="s">
        <v>1</v>
      </c>
      <c r="C9" s="4" t="s">
        <v>0</v>
      </c>
      <c r="D9" s="5" t="s">
        <v>14</v>
      </c>
      <c r="E9" s="4" t="s">
        <v>36</v>
      </c>
      <c r="F9" s="4" t="s">
        <v>2</v>
      </c>
      <c r="G9" s="4" t="s">
        <v>3</v>
      </c>
      <c r="H9" s="6" t="s">
        <v>13</v>
      </c>
      <c r="I9" s="7">
        <v>45427.654069826385</v>
      </c>
      <c r="J9" s="8" t="s">
        <v>4</v>
      </c>
    </row>
    <row r="10" spans="1:10" s="1" customFormat="1" ht="78.75" customHeight="1" x14ac:dyDescent="0.2">
      <c r="A10" s="8">
        <f t="shared" si="0"/>
        <v>6</v>
      </c>
      <c r="B10" s="4" t="s">
        <v>1</v>
      </c>
      <c r="C10" s="4" t="s">
        <v>0</v>
      </c>
      <c r="D10" s="5" t="s">
        <v>16</v>
      </c>
      <c r="E10" s="4" t="s">
        <v>36</v>
      </c>
      <c r="F10" s="4" t="s">
        <v>2</v>
      </c>
      <c r="G10" s="4" t="s">
        <v>3</v>
      </c>
      <c r="H10" s="6" t="s">
        <v>15</v>
      </c>
      <c r="I10" s="7">
        <v>45427.655492743055</v>
      </c>
      <c r="J10" s="8" t="s">
        <v>4</v>
      </c>
    </row>
    <row r="11" spans="1:10" s="1" customFormat="1" ht="92.25" customHeight="1" x14ac:dyDescent="0.2">
      <c r="A11" s="8">
        <f t="shared" si="0"/>
        <v>7</v>
      </c>
      <c r="B11" s="4" t="s">
        <v>1</v>
      </c>
      <c r="C11" s="4" t="s">
        <v>0</v>
      </c>
      <c r="D11" s="5" t="s">
        <v>18</v>
      </c>
      <c r="E11" s="4" t="s">
        <v>36</v>
      </c>
      <c r="F11" s="4" t="s">
        <v>2</v>
      </c>
      <c r="G11" s="4" t="s">
        <v>3</v>
      </c>
      <c r="H11" s="6" t="s">
        <v>17</v>
      </c>
      <c r="I11" s="7">
        <v>45427.656233229165</v>
      </c>
      <c r="J11" s="8" t="s">
        <v>4</v>
      </c>
    </row>
    <row r="12" spans="1:10" s="1" customFormat="1" ht="102" customHeight="1" x14ac:dyDescent="0.2">
      <c r="A12" s="8">
        <f t="shared" si="0"/>
        <v>8</v>
      </c>
      <c r="B12" s="4" t="s">
        <v>1</v>
      </c>
      <c r="C12" s="4" t="s">
        <v>0</v>
      </c>
      <c r="D12" s="5" t="s">
        <v>20</v>
      </c>
      <c r="E12" s="4" t="s">
        <v>36</v>
      </c>
      <c r="F12" s="4" t="s">
        <v>2</v>
      </c>
      <c r="G12" s="4" t="s">
        <v>3</v>
      </c>
      <c r="H12" s="6" t="s">
        <v>19</v>
      </c>
      <c r="I12" s="7">
        <v>45429.405324652776</v>
      </c>
      <c r="J12" s="8" t="s">
        <v>4</v>
      </c>
    </row>
    <row r="13" spans="1:10" s="1" customFormat="1" ht="91.5" customHeight="1" x14ac:dyDescent="0.2">
      <c r="A13" s="8">
        <f t="shared" si="0"/>
        <v>9</v>
      </c>
      <c r="B13" s="4" t="s">
        <v>1</v>
      </c>
      <c r="C13" s="4" t="s">
        <v>0</v>
      </c>
      <c r="D13" s="5" t="s">
        <v>22</v>
      </c>
      <c r="E13" s="4" t="s">
        <v>36</v>
      </c>
      <c r="F13" s="4" t="s">
        <v>2</v>
      </c>
      <c r="G13" s="4" t="s">
        <v>3</v>
      </c>
      <c r="H13" s="6" t="s">
        <v>21</v>
      </c>
      <c r="I13" s="7">
        <v>45427.657002164357</v>
      </c>
      <c r="J13" s="8" t="s">
        <v>4</v>
      </c>
    </row>
    <row r="14" spans="1:10" s="1" customFormat="1" ht="102.75" customHeight="1" x14ac:dyDescent="0.2">
      <c r="A14" s="8">
        <f t="shared" si="0"/>
        <v>10</v>
      </c>
      <c r="B14" s="4" t="s">
        <v>1</v>
      </c>
      <c r="C14" s="4" t="s">
        <v>0</v>
      </c>
      <c r="D14" s="5" t="s">
        <v>24</v>
      </c>
      <c r="E14" s="4" t="s">
        <v>36</v>
      </c>
      <c r="F14" s="4" t="s">
        <v>2</v>
      </c>
      <c r="G14" s="4" t="s">
        <v>3</v>
      </c>
      <c r="H14" s="6" t="s">
        <v>23</v>
      </c>
      <c r="I14" s="7">
        <v>45427.648816261571</v>
      </c>
      <c r="J14" s="8" t="s">
        <v>4</v>
      </c>
    </row>
    <row r="15" spans="1:10" s="1" customFormat="1" ht="92.25" customHeight="1" x14ac:dyDescent="0.2">
      <c r="A15" s="8">
        <f t="shared" si="0"/>
        <v>11</v>
      </c>
      <c r="B15" s="4" t="s">
        <v>1</v>
      </c>
      <c r="C15" s="4" t="s">
        <v>0</v>
      </c>
      <c r="D15" s="5" t="s">
        <v>26</v>
      </c>
      <c r="E15" s="4" t="s">
        <v>36</v>
      </c>
      <c r="F15" s="4" t="s">
        <v>2</v>
      </c>
      <c r="G15" s="4" t="s">
        <v>3</v>
      </c>
      <c r="H15" s="6" t="s">
        <v>25</v>
      </c>
      <c r="I15" s="7">
        <v>45427.654670034724</v>
      </c>
      <c r="J15" s="8" t="s">
        <v>4</v>
      </c>
    </row>
  </sheetData>
  <autoFilter ref="A4:J4"/>
  <mergeCells count="1">
    <mergeCell ref="A2:J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Андрисюшина Светлана Николаевна</dc:creator>
  <cp:lastModifiedBy>Андрисюшина Светлана Николаевна</cp:lastModifiedBy>
  <dcterms:created xsi:type="dcterms:W3CDTF">2024-05-21T05:04:23Z</dcterms:created>
  <dcterms:modified xsi:type="dcterms:W3CDTF">2024-05-21T11:54:10Z</dcterms:modified>
</cp:coreProperties>
</file>